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ckhard\Desktop\"/>
    </mc:Choice>
  </mc:AlternateContent>
  <bookViews>
    <workbookView xWindow="0" yWindow="0" windowWidth="23040" windowHeight="9528"/>
  </bookViews>
  <sheets>
    <sheet name="Tabelle1" sheetId="1" r:id="rId1"/>
  </sheets>
  <definedNames>
    <definedName name="_xlnm._FilterDatabase" localSheetId="0" hidden="1">Tabelle1!$A$5:$I$5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s="1"/>
  <c r="F19" i="1"/>
  <c r="G19" i="1" s="1"/>
  <c r="F17" i="1"/>
  <c r="G17" i="1" s="1"/>
  <c r="F13" i="1"/>
  <c r="G13" i="1" s="1"/>
  <c r="F15" i="1"/>
  <c r="G15" i="1" s="1"/>
  <c r="F8" i="1"/>
  <c r="G8" i="1" s="1"/>
  <c r="F14" i="1"/>
  <c r="G14" i="1" s="1"/>
  <c r="F16" i="1"/>
  <c r="G16" i="1" s="1"/>
  <c r="F11" i="1"/>
  <c r="G11" i="1" s="1"/>
  <c r="F9" i="1"/>
  <c r="G9" i="1" s="1"/>
  <c r="F7" i="1"/>
  <c r="G7" i="1" s="1"/>
  <c r="F10" i="1"/>
  <c r="G10" i="1" s="1"/>
  <c r="F6" i="1"/>
  <c r="G6" i="1" s="1"/>
  <c r="F12" i="1"/>
  <c r="G12" i="1" s="1"/>
  <c r="F18" i="1"/>
  <c r="G18" i="1"/>
</calcChain>
</file>

<file path=xl/sharedStrings.xml><?xml version="1.0" encoding="utf-8"?>
<sst xmlns="http://schemas.openxmlformats.org/spreadsheetml/2006/main" count="33" uniqueCount="30">
  <si>
    <t>Rank</t>
  </si>
  <si>
    <t>Food</t>
  </si>
  <si>
    <t>Spirulina dried powder</t>
  </si>
  <si>
    <t>Blue green algae powder</t>
  </si>
  <si>
    <t>Ground beef 95% lean</t>
  </si>
  <si>
    <t>Brown rice protein powder</t>
  </si>
  <si>
    <t>Chlorella powder</t>
  </si>
  <si>
    <t>Hemp protein powder</t>
  </si>
  <si>
    <t>Sprouted lentils</t>
  </si>
  <si>
    <t>Fresh collards</t>
  </si>
  <si>
    <t>Pea protein powder</t>
  </si>
  <si>
    <t>Fresh kale</t>
  </si>
  <si>
    <t>Wheat grass powder</t>
  </si>
  <si>
    <t>Chia powder</t>
  </si>
  <si>
    <t>Fresh banana</t>
  </si>
  <si>
    <t>Macadamia nuts</t>
  </si>
  <si>
    <t>Carbs</t>
  </si>
  <si>
    <t>Fats</t>
  </si>
  <si>
    <t>Protein</t>
  </si>
  <si>
    <t>kcal</t>
  </si>
  <si>
    <t>kcal/100g</t>
  </si>
  <si>
    <t>Cyanobacteria</t>
  </si>
  <si>
    <t>per 100 grams</t>
  </si>
  <si>
    <t>Protein grams per 10 calories *)</t>
  </si>
  <si>
    <t>*) source: YT: channel OKRAW</t>
  </si>
  <si>
    <t>Protein grams per 10 calories **)</t>
  </si>
  <si>
    <t>**) source: cronometer.com, top scorer</t>
  </si>
  <si>
    <t>Human milk ***)</t>
  </si>
  <si>
    <t>***) source: wikipedia</t>
  </si>
  <si>
    <t>Additional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</si>
</sst>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NumberFormat="1" applyBorder="1"/>
    <xf numFmtId="2" fontId="0" fillId="0" borderId="1" xfId="0" applyNumberFormat="1" applyBorder="1"/>
    <xf numFmtId="2" fontId="2" fillId="0" borderId="1" xfId="0" applyNumberFormat="1" applyFont="1" applyBorder="1"/>
    <xf numFmtId="0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tabSelected="1" workbookViewId="0">
      <selection activeCell="G23" sqref="G23"/>
    </sheetView>
  </sheetViews>
  <sheetFormatPr baseColWidth="10" defaultRowHeight="14.4" x14ac:dyDescent="0.3"/>
  <cols>
    <col min="1" max="1" width="13.109375" bestFit="1" customWidth="1"/>
    <col min="2" max="2" width="14.33203125" customWidth="1"/>
    <col min="5" max="5" width="13.109375" customWidth="1"/>
    <col min="8" max="8" width="23" bestFit="1" customWidth="1"/>
    <col min="9" max="9" width="29.6640625" customWidth="1"/>
  </cols>
  <sheetData>
    <row r="1" spans="1:9" x14ac:dyDescent="0.3">
      <c r="B1" s="1" t="s">
        <v>19</v>
      </c>
    </row>
    <row r="2" spans="1:9" x14ac:dyDescent="0.3">
      <c r="A2" s="1" t="s">
        <v>16</v>
      </c>
      <c r="B2" s="5">
        <v>4</v>
      </c>
    </row>
    <row r="3" spans="1:9" x14ac:dyDescent="0.3">
      <c r="A3" s="1" t="s">
        <v>17</v>
      </c>
      <c r="B3" s="5">
        <v>9</v>
      </c>
    </row>
    <row r="4" spans="1:9" x14ac:dyDescent="0.3">
      <c r="A4" s="1" t="s">
        <v>18</v>
      </c>
      <c r="B4" s="5">
        <v>4</v>
      </c>
      <c r="C4" s="8" t="s">
        <v>22</v>
      </c>
      <c r="D4" s="9"/>
      <c r="E4" s="9"/>
      <c r="F4" s="9"/>
    </row>
    <row r="5" spans="1:9" ht="57.6" x14ac:dyDescent="0.3">
      <c r="A5" s="1" t="s">
        <v>0</v>
      </c>
      <c r="B5" s="2" t="s">
        <v>23</v>
      </c>
      <c r="C5" s="2" t="s">
        <v>16</v>
      </c>
      <c r="D5" s="2" t="s">
        <v>17</v>
      </c>
      <c r="E5" s="2" t="s">
        <v>18</v>
      </c>
      <c r="F5" s="2" t="s">
        <v>20</v>
      </c>
      <c r="G5" s="2" t="s">
        <v>25</v>
      </c>
      <c r="H5" s="1" t="s">
        <v>1</v>
      </c>
      <c r="I5" s="1" t="s">
        <v>29</v>
      </c>
    </row>
    <row r="6" spans="1:9" x14ac:dyDescent="0.3">
      <c r="A6" s="3">
        <v>2</v>
      </c>
      <c r="B6" s="6">
        <v>1.75</v>
      </c>
      <c r="C6" s="5">
        <v>0</v>
      </c>
      <c r="D6" s="5">
        <v>0</v>
      </c>
      <c r="E6" s="5">
        <v>68</v>
      </c>
      <c r="F6" s="5">
        <f>C6*$B$2+D6*$B$3+E6*$B$4</f>
        <v>272</v>
      </c>
      <c r="G6" s="6">
        <f>E6*10/F6</f>
        <v>2.5</v>
      </c>
      <c r="H6" s="3" t="s">
        <v>3</v>
      </c>
      <c r="I6" s="3" t="s">
        <v>21</v>
      </c>
    </row>
    <row r="7" spans="1:9" x14ac:dyDescent="0.3">
      <c r="A7" s="3">
        <v>4</v>
      </c>
      <c r="B7" s="6">
        <v>1.36</v>
      </c>
      <c r="C7" s="5">
        <v>2</v>
      </c>
      <c r="D7" s="5">
        <v>1</v>
      </c>
      <c r="E7" s="5">
        <v>80</v>
      </c>
      <c r="F7" s="5">
        <f>C7*$B$2+D7*$B$3+E7*$B$4</f>
        <v>337</v>
      </c>
      <c r="G7" s="6">
        <f>E7*10/F7</f>
        <v>2.3738872403560829</v>
      </c>
      <c r="H7" s="3" t="s">
        <v>5</v>
      </c>
      <c r="I7" s="3"/>
    </row>
    <row r="8" spans="1:9" x14ac:dyDescent="0.3">
      <c r="A8" s="3">
        <v>9</v>
      </c>
      <c r="B8" s="6">
        <v>0.67</v>
      </c>
      <c r="C8" s="5">
        <v>3.8</v>
      </c>
      <c r="D8" s="5">
        <v>7.7</v>
      </c>
      <c r="E8" s="5">
        <v>76.900000000000006</v>
      </c>
      <c r="F8" s="5">
        <f>C8*$B$2+D8*$B$3+E8*$B$4</f>
        <v>392.1</v>
      </c>
      <c r="G8" s="6">
        <f>E8*10/F8</f>
        <v>1.9612343789849527</v>
      </c>
      <c r="H8" s="3" t="s">
        <v>10</v>
      </c>
      <c r="I8" s="3"/>
    </row>
    <row r="9" spans="1:9" x14ac:dyDescent="0.3">
      <c r="A9" s="3">
        <v>5</v>
      </c>
      <c r="B9" s="6">
        <v>1.3</v>
      </c>
      <c r="C9" s="5">
        <v>4</v>
      </c>
      <c r="D9" s="5">
        <v>12</v>
      </c>
      <c r="E9" s="5">
        <v>62</v>
      </c>
      <c r="F9" s="5">
        <f>C9*$B$2+D9*$B$3+E9*$B$4</f>
        <v>372</v>
      </c>
      <c r="G9" s="6">
        <f>E9*10/F9</f>
        <v>1.6666666666666667</v>
      </c>
      <c r="H9" s="3" t="s">
        <v>6</v>
      </c>
      <c r="I9" s="3"/>
    </row>
    <row r="10" spans="1:9" x14ac:dyDescent="0.3">
      <c r="A10" s="3">
        <v>3</v>
      </c>
      <c r="B10" s="6">
        <v>1.56</v>
      </c>
      <c r="C10" s="5">
        <v>0</v>
      </c>
      <c r="D10" s="5">
        <v>6.4</v>
      </c>
      <c r="E10" s="5">
        <v>27.3</v>
      </c>
      <c r="F10" s="5">
        <f>C10*$B$2+D10*$B$3+E10*$B$4</f>
        <v>166.8</v>
      </c>
      <c r="G10" s="6">
        <f>E10*10/F10</f>
        <v>1.6366906474820142</v>
      </c>
      <c r="H10" s="3" t="s">
        <v>4</v>
      </c>
      <c r="I10" s="3"/>
    </row>
    <row r="11" spans="1:9" x14ac:dyDescent="0.3">
      <c r="A11" s="3">
        <v>6</v>
      </c>
      <c r="B11" s="6">
        <v>1.25</v>
      </c>
      <c r="C11" s="5">
        <v>3.6</v>
      </c>
      <c r="D11" s="5">
        <v>10.7</v>
      </c>
      <c r="E11" s="5">
        <v>50</v>
      </c>
      <c r="F11" s="5">
        <f>C11*$B$2+D11*$B$3+E11*$B$4</f>
        <v>310.7</v>
      </c>
      <c r="G11" s="6">
        <f>E11*10/F11</f>
        <v>1.60926939169617</v>
      </c>
      <c r="H11" s="3" t="s">
        <v>7</v>
      </c>
      <c r="I11" s="3"/>
    </row>
    <row r="12" spans="1:9" x14ac:dyDescent="0.3">
      <c r="A12" s="3">
        <v>1</v>
      </c>
      <c r="B12" s="7">
        <v>1.98</v>
      </c>
      <c r="C12" s="4">
        <v>20.3</v>
      </c>
      <c r="D12" s="4">
        <v>7.7</v>
      </c>
      <c r="E12" s="4">
        <v>57.5</v>
      </c>
      <c r="F12" s="5">
        <f>C12*$B$2+D12*$B$3+E12*$B$4</f>
        <v>380.5</v>
      </c>
      <c r="G12" s="6">
        <f>E12*10/F12</f>
        <v>1.5111695137976346</v>
      </c>
      <c r="H12" s="3" t="s">
        <v>2</v>
      </c>
      <c r="I12" s="3"/>
    </row>
    <row r="13" spans="1:9" x14ac:dyDescent="0.3">
      <c r="A13" s="3">
        <v>11</v>
      </c>
      <c r="B13" s="6">
        <v>0.66</v>
      </c>
      <c r="C13" s="5">
        <v>17.100000000000001</v>
      </c>
      <c r="D13" s="5">
        <v>0</v>
      </c>
      <c r="E13" s="5">
        <v>24.6</v>
      </c>
      <c r="F13" s="5">
        <f>C13*$B$2+D13*$B$3+E13*$B$4</f>
        <v>166.8</v>
      </c>
      <c r="G13" s="6">
        <f>E13*10/F13</f>
        <v>1.474820143884892</v>
      </c>
      <c r="H13" s="3" t="s">
        <v>12</v>
      </c>
      <c r="I13" s="3"/>
    </row>
    <row r="14" spans="1:9" x14ac:dyDescent="0.3">
      <c r="A14" s="3">
        <v>8</v>
      </c>
      <c r="B14" s="6">
        <v>0.82</v>
      </c>
      <c r="C14" s="5">
        <v>1.2</v>
      </c>
      <c r="D14" s="5">
        <v>0.6</v>
      </c>
      <c r="E14" s="5">
        <v>3.5</v>
      </c>
      <c r="F14" s="5">
        <f>C14*$B$2+D14*$B$3+E14*$B$4</f>
        <v>24.2</v>
      </c>
      <c r="G14" s="6">
        <f>E14*10/F14</f>
        <v>1.4462809917355373</v>
      </c>
      <c r="H14" s="3" t="s">
        <v>9</v>
      </c>
      <c r="I14" s="3"/>
    </row>
    <row r="15" spans="1:9" x14ac:dyDescent="0.3">
      <c r="A15" s="3">
        <v>10</v>
      </c>
      <c r="B15" s="6">
        <v>0.66</v>
      </c>
      <c r="C15" s="5">
        <v>5</v>
      </c>
      <c r="D15" s="5">
        <v>0.9</v>
      </c>
      <c r="E15" s="5">
        <v>4.3</v>
      </c>
      <c r="F15" s="5">
        <f>C15*$B$2+D15*$B$3+E15*$B$4</f>
        <v>45.3</v>
      </c>
      <c r="G15" s="6">
        <f>E15*10/F15</f>
        <v>0.94922737306843274</v>
      </c>
      <c r="H15" s="3" t="s">
        <v>11</v>
      </c>
      <c r="I15" s="3"/>
    </row>
    <row r="16" spans="1:9" x14ac:dyDescent="0.3">
      <c r="A16" s="3">
        <v>7</v>
      </c>
      <c r="B16" s="6">
        <v>0.84</v>
      </c>
      <c r="C16" s="5">
        <v>20.100000000000001</v>
      </c>
      <c r="D16" s="5">
        <v>0.6</v>
      </c>
      <c r="E16" s="5">
        <v>9</v>
      </c>
      <c r="F16" s="5">
        <f>C16*$B$2+D16*$B$3+E16*$B$4</f>
        <v>121.80000000000001</v>
      </c>
      <c r="G16" s="6">
        <f>E16*10/F16</f>
        <v>0.73891625615763545</v>
      </c>
      <c r="H16" s="3" t="s">
        <v>8</v>
      </c>
      <c r="I16" s="3"/>
    </row>
    <row r="17" spans="1:9" x14ac:dyDescent="0.3">
      <c r="A17" s="3">
        <v>12</v>
      </c>
      <c r="B17" s="6">
        <v>0.43</v>
      </c>
      <c r="C17" s="5">
        <v>8.3000000000000007</v>
      </c>
      <c r="D17" s="5">
        <v>25</v>
      </c>
      <c r="E17" s="5">
        <v>25</v>
      </c>
      <c r="F17" s="5">
        <f>C17*$B$2+D17*$B$3+E17*$B$4</f>
        <v>358.2</v>
      </c>
      <c r="G17" s="6">
        <f>E17*10/F17</f>
        <v>0.69793411501954217</v>
      </c>
      <c r="H17" s="3" t="s">
        <v>13</v>
      </c>
      <c r="I17" s="3"/>
    </row>
    <row r="18" spans="1:9" x14ac:dyDescent="0.3">
      <c r="A18" s="3">
        <v>13</v>
      </c>
      <c r="B18" s="6">
        <v>0.15</v>
      </c>
      <c r="C18" s="5">
        <v>7</v>
      </c>
      <c r="D18" s="5">
        <v>4</v>
      </c>
      <c r="E18" s="5">
        <v>1.25</v>
      </c>
      <c r="F18" s="5">
        <f>C18*$B$2+D18*$B$3+E18*$B$4</f>
        <v>69</v>
      </c>
      <c r="G18" s="6">
        <f>E18*10/F18</f>
        <v>0.18115942028985507</v>
      </c>
      <c r="H18" s="3" t="s">
        <v>27</v>
      </c>
      <c r="I18" s="3"/>
    </row>
    <row r="19" spans="1:9" x14ac:dyDescent="0.3">
      <c r="A19" s="3">
        <v>14</v>
      </c>
      <c r="B19" s="6">
        <v>0.12</v>
      </c>
      <c r="C19" s="5">
        <v>20.2</v>
      </c>
      <c r="D19" s="5">
        <v>0.3</v>
      </c>
      <c r="E19" s="5">
        <v>1.1000000000000001</v>
      </c>
      <c r="F19" s="5">
        <f>C19*$B$2+D19*$B$3+E19*$B$4</f>
        <v>87.9</v>
      </c>
      <c r="G19" s="6">
        <f>E19*10/F19</f>
        <v>0.12514220705346984</v>
      </c>
      <c r="H19" s="3" t="s">
        <v>14</v>
      </c>
      <c r="I19" s="3"/>
    </row>
    <row r="20" spans="1:9" x14ac:dyDescent="0.3">
      <c r="A20" s="3">
        <v>15</v>
      </c>
      <c r="B20" s="6">
        <v>0.11</v>
      </c>
      <c r="C20" s="5">
        <v>5.2</v>
      </c>
      <c r="D20" s="5">
        <v>75.8</v>
      </c>
      <c r="E20" s="5">
        <v>7.9</v>
      </c>
      <c r="F20" s="5">
        <f>C20*$B$2+D20*$B$3+E20*$B$4</f>
        <v>734.59999999999991</v>
      </c>
      <c r="G20" s="6">
        <f>E20*10/F20</f>
        <v>0.10754151919411926</v>
      </c>
      <c r="H20" s="3" t="s">
        <v>15</v>
      </c>
      <c r="I20" s="3"/>
    </row>
    <row r="21" spans="1:9" x14ac:dyDescent="0.3">
      <c r="A21" t="s">
        <v>24</v>
      </c>
    </row>
    <row r="22" spans="1:9" x14ac:dyDescent="0.3">
      <c r="A22" t="s">
        <v>26</v>
      </c>
    </row>
    <row r="23" spans="1:9" x14ac:dyDescent="0.3">
      <c r="A23" t="s">
        <v>28</v>
      </c>
    </row>
  </sheetData>
  <autoFilter ref="A5:I5">
    <sortState ref="A6:I23">
      <sortCondition descending="1" ref="G5"/>
    </sortState>
  </autoFilter>
  <mergeCells count="1">
    <mergeCell ref="C4:F4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Scientific Games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PICKHARD Michael</dc:creator>
  <cp:lastModifiedBy>PICKHARD Michael</cp:lastModifiedBy>
  <dcterms:created xsi:type="dcterms:W3CDTF">2019-04-16T08:10:59Z</dcterms:created>
  <dcterms:modified xsi:type="dcterms:W3CDTF">2019-04-16T09:06:41Z</dcterms:modified>
</cp:coreProperties>
</file>